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530-15ich\Desktop\"/>
    </mc:Choice>
  </mc:AlternateContent>
  <xr:revisionPtr revIDLastSave="0" documentId="13_ncr:1_{A35231F0-C93B-4B7E-BA63-48628D9677A7}" xr6:coauthVersionLast="47" xr6:coauthVersionMax="47" xr10:uidLastSave="{00000000-0000-0000-0000-000000000000}"/>
  <bookViews>
    <workbookView xWindow="3975" yWindow="-12120" windowWidth="19440" windowHeight="11640" xr2:uid="{00000000-000D-0000-FFFF-FFFF00000000}"/>
  </bookViews>
  <sheets>
    <sheet name="Inkoop" sheetId="1" r:id="rId1"/>
    <sheet name="Verkoop" sheetId="6" r:id="rId2"/>
    <sheet name="BTW" sheetId="5" r:id="rId3"/>
  </sheets>
  <calcPr calcId="181029"/>
</workbook>
</file>

<file path=xl/calcChain.xml><?xml version="1.0" encoding="utf-8"?>
<calcChain xmlns="http://schemas.openxmlformats.org/spreadsheetml/2006/main">
  <c r="D8" i="5" l="1"/>
  <c r="C8" i="5" l="1"/>
  <c r="E7" i="6"/>
  <c r="F7" i="6"/>
  <c r="F14" i="1"/>
  <c r="E14" i="1"/>
  <c r="D13" i="6" l="1"/>
  <c r="E6" i="6"/>
  <c r="F6" i="6" s="1"/>
  <c r="F13" i="6" l="1"/>
  <c r="B8" i="5"/>
  <c r="E13" i="6"/>
  <c r="A8" i="5" s="1"/>
</calcChain>
</file>

<file path=xl/sharedStrings.xml><?xml version="1.0" encoding="utf-8"?>
<sst xmlns="http://schemas.openxmlformats.org/spreadsheetml/2006/main" count="32" uniqueCount="30">
  <si>
    <t>Naam</t>
  </si>
  <si>
    <t>Omschrijving</t>
  </si>
  <si>
    <t>Bedrag</t>
  </si>
  <si>
    <t xml:space="preserve">BTW </t>
  </si>
  <si>
    <t>te vorderen</t>
  </si>
  <si>
    <t>1a</t>
  </si>
  <si>
    <t>5a</t>
  </si>
  <si>
    <t>5b</t>
  </si>
  <si>
    <t>Voorbelasting</t>
  </si>
  <si>
    <t xml:space="preserve">Bedrag totaal </t>
  </si>
  <si>
    <t>Omzet 21%</t>
  </si>
  <si>
    <t>BTW 21%</t>
  </si>
  <si>
    <t>Incl. BTW</t>
  </si>
  <si>
    <t>12345678</t>
  </si>
  <si>
    <t>Piet Computer BV</t>
  </si>
  <si>
    <t xml:space="preserve">computer </t>
  </si>
  <si>
    <t>Totaal Q1</t>
  </si>
  <si>
    <t>Werk gedaan voor Jan Jansen</t>
  </si>
  <si>
    <t>TOTAAL Q1</t>
  </si>
  <si>
    <t>Factuur nummer</t>
  </si>
  <si>
    <t>werk gedaan voor Piet Pietersen</t>
  </si>
  <si>
    <t>Factuurdatum</t>
  </si>
  <si>
    <t>8-3-19</t>
  </si>
  <si>
    <t>Factuurnummer</t>
  </si>
  <si>
    <t>Bedrag waarover OB wordt berkend</t>
  </si>
  <si>
    <t>Omzetbelasting</t>
  </si>
  <si>
    <t>Totaal te betalen</t>
  </si>
  <si>
    <t>Inkoopfacturen 1e kwartaal 2021</t>
  </si>
  <si>
    <t>Verkoopfacturen 1e kwartaal 2021</t>
  </si>
  <si>
    <t>BTW aangifte 1e kwartaal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</si>
</sst>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"/>
    <numFmt numFmtId="165" formatCode="_-[$£-809]* #,##0.00_-;\-[$£-809]* #,##0.00_-;_-[$£-809]* &quot;-&quot;??_-;_-@"/>
  </numFmts>
  <fonts count="17">
    <font>
      <sz val="11"/>
      <color rgb="FF000000"/>
      <name val="Calibri"/>
    </font>
    <font>
      <sz val="11"/>
      <name val="Calibri"/>
    </font>
    <font>
      <sz val="8"/>
      <name val="Calibri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8"/>
      <name val="Calibri"/>
      <family val="2"/>
    </font>
    <font>
      <sz val="18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0" fillId="0" borderId="0" xfId="0" applyFont="1"/>
    <xf numFmtId="4" fontId="1" fillId="0" borderId="0" xfId="0" applyNumberFormat="1" applyFont="1"/>
    <xf numFmtId="43" fontId="0" fillId="0" borderId="0" xfId="0" applyNumberFormat="1" applyFont="1"/>
    <xf numFmtId="4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2" fontId="0" fillId="0" borderId="6" xfId="0" applyNumberFormat="1" applyFont="1" applyBorder="1"/>
    <xf numFmtId="43" fontId="0" fillId="0" borderId="6" xfId="0" applyNumberFormat="1" applyFont="1" applyBorder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0" borderId="12" xfId="0" applyFont="1" applyBorder="1"/>
    <xf numFmtId="2" fontId="0" fillId="0" borderId="11" xfId="0" applyNumberFormat="1" applyFont="1" applyBorder="1"/>
    <xf numFmtId="0" fontId="0" fillId="0" borderId="14" xfId="0" applyFont="1" applyBorder="1"/>
    <xf numFmtId="49" fontId="5" fillId="0" borderId="1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15" xfId="0" applyFont="1" applyBorder="1"/>
    <xf numFmtId="0" fontId="0" fillId="0" borderId="15" xfId="0" applyFont="1" applyBorder="1"/>
    <xf numFmtId="0" fontId="0" fillId="0" borderId="15" xfId="0" applyFont="1" applyBorder="1" applyAlignment="1"/>
    <xf numFmtId="4" fontId="0" fillId="0" borderId="15" xfId="0" applyNumberFormat="1" applyFont="1" applyBorder="1"/>
    <xf numFmtId="43" fontId="0" fillId="0" borderId="15" xfId="0" applyNumberFormat="1" applyFont="1" applyBorder="1"/>
    <xf numFmtId="44" fontId="10" fillId="0" borderId="1" xfId="1" applyFont="1" applyFill="1" applyBorder="1"/>
    <xf numFmtId="44" fontId="10" fillId="0" borderId="10" xfId="1" applyFont="1" applyFill="1" applyBorder="1"/>
    <xf numFmtId="0" fontId="12" fillId="2" borderId="8" xfId="0" applyFont="1" applyFill="1" applyBorder="1" applyAlignment="1"/>
    <xf numFmtId="14" fontId="10" fillId="0" borderId="8" xfId="0" applyNumberFormat="1" applyFont="1" applyFill="1" applyBorder="1"/>
    <xf numFmtId="0" fontId="12" fillId="2" borderId="9" xfId="0" applyFont="1" applyFill="1" applyBorder="1" applyAlignment="1"/>
    <xf numFmtId="14" fontId="10" fillId="0" borderId="9" xfId="0" applyNumberFormat="1" applyFont="1" applyFill="1" applyBorder="1"/>
    <xf numFmtId="0" fontId="1" fillId="0" borderId="7" xfId="0" applyFont="1" applyBorder="1"/>
    <xf numFmtId="2" fontId="0" fillId="0" borderId="6" xfId="0" applyNumberFormat="1" applyFont="1" applyBorder="1" applyAlignment="1"/>
    <xf numFmtId="2" fontId="3" fillId="0" borderId="6" xfId="0" applyNumberFormat="1" applyFont="1" applyBorder="1" applyAlignment="1"/>
    <xf numFmtId="2" fontId="4" fillId="0" borderId="6" xfId="0" applyNumberFormat="1" applyFont="1" applyFill="1" applyBorder="1" applyAlignment="1"/>
    <xf numFmtId="0" fontId="1" fillId="0" borderId="16" xfId="0" applyFont="1" applyBorder="1"/>
    <xf numFmtId="0" fontId="9" fillId="0" borderId="15" xfId="0" applyFont="1" applyBorder="1" applyAlignment="1"/>
    <xf numFmtId="0" fontId="5" fillId="0" borderId="15" xfId="0" applyFont="1" applyBorder="1" applyAlignment="1"/>
    <xf numFmtId="14" fontId="9" fillId="0" borderId="15" xfId="0" applyNumberFormat="1" applyFont="1" applyBorder="1" applyAlignment="1"/>
    <xf numFmtId="14" fontId="0" fillId="0" borderId="15" xfId="0" applyNumberFormat="1" applyFont="1" applyBorder="1" applyAlignment="1"/>
    <xf numFmtId="44" fontId="1" fillId="0" borderId="16" xfId="0" applyNumberFormat="1" applyFont="1" applyBorder="1"/>
    <xf numFmtId="0" fontId="3" fillId="0" borderId="15" xfId="0" applyFont="1" applyBorder="1" applyAlignment="1"/>
    <xf numFmtId="2" fontId="0" fillId="0" borderId="15" xfId="0" applyNumberFormat="1" applyFont="1" applyBorder="1" applyAlignment="1"/>
    <xf numFmtId="2" fontId="3" fillId="0" borderId="15" xfId="0" applyNumberFormat="1" applyFont="1" applyBorder="1" applyAlignment="1"/>
    <xf numFmtId="2" fontId="4" fillId="0" borderId="15" xfId="0" applyNumberFormat="1" applyFont="1" applyFill="1" applyBorder="1" applyAlignment="1"/>
    <xf numFmtId="44" fontId="10" fillId="0" borderId="18" xfId="1" applyFont="1" applyFill="1" applyBorder="1" applyAlignment="1"/>
    <xf numFmtId="44" fontId="10" fillId="0" borderId="10" xfId="1" applyFont="1" applyFill="1" applyBorder="1" applyAlignment="1"/>
    <xf numFmtId="44" fontId="10" fillId="0" borderId="19" xfId="1" applyFont="1" applyFill="1" applyBorder="1" applyAlignment="1"/>
    <xf numFmtId="0" fontId="10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0" fontId="13" fillId="2" borderId="8" xfId="0" applyFont="1" applyFill="1" applyBorder="1" applyAlignment="1"/>
    <xf numFmtId="0" fontId="14" fillId="0" borderId="13" xfId="0" applyFont="1" applyBorder="1" applyAlignment="1">
      <alignment horizontal="left"/>
    </xf>
    <xf numFmtId="164" fontId="14" fillId="0" borderId="13" xfId="0" applyNumberFormat="1" applyFont="1" applyBorder="1"/>
    <xf numFmtId="0" fontId="14" fillId="0" borderId="13" xfId="0" applyFont="1" applyBorder="1"/>
    <xf numFmtId="165" fontId="14" fillId="0" borderId="13" xfId="0" applyNumberFormat="1" applyFont="1" applyBorder="1"/>
    <xf numFmtId="44" fontId="15" fillId="0" borderId="11" xfId="0" applyNumberFormat="1" applyFont="1" applyBorder="1"/>
    <xf numFmtId="0" fontId="15" fillId="0" borderId="17" xfId="0" applyFont="1" applyBorder="1"/>
    <xf numFmtId="0" fontId="15" fillId="0" borderId="18" xfId="0" applyFont="1" applyBorder="1"/>
    <xf numFmtId="44" fontId="15" fillId="0" borderId="18" xfId="0" applyNumberFormat="1" applyFont="1" applyBorder="1"/>
    <xf numFmtId="0" fontId="15" fillId="0" borderId="10" xfId="0" applyFont="1" applyBorder="1"/>
    <xf numFmtId="0" fontId="12" fillId="2" borderId="0" xfId="0" applyFont="1" applyFill="1" applyBorder="1"/>
    <xf numFmtId="0" fontId="12" fillId="2" borderId="5" xfId="0" applyFont="1" applyFill="1" applyBorder="1"/>
    <xf numFmtId="0" fontId="16" fillId="2" borderId="6" xfId="0" applyFont="1" applyFill="1" applyBorder="1"/>
    <xf numFmtId="3" fontId="11" fillId="0" borderId="20" xfId="0" applyNumberFormat="1" applyFont="1" applyBorder="1"/>
    <xf numFmtId="0" fontId="13" fillId="0" borderId="13" xfId="0" applyFont="1" applyBorder="1"/>
    <xf numFmtId="3" fontId="11" fillId="0" borderId="15" xfId="0" applyNumberFormat="1" applyFont="1" applyBorder="1"/>
    <xf numFmtId="0" fontId="13" fillId="0" borderId="21" xfId="0" applyFont="1" applyBorder="1"/>
    <xf numFmtId="0" fontId="12" fillId="0" borderId="22" xfId="0" applyFont="1" applyBorder="1"/>
    <xf numFmtId="3" fontId="11" fillId="0" borderId="23" xfId="0" applyNumberFormat="1" applyFont="1" applyBorder="1"/>
    <xf numFmtId="3" fontId="14" fillId="0" borderId="24" xfId="0" applyNumberFormat="1" applyFont="1" applyBorder="1"/>
    <xf numFmtId="0" fontId="0" fillId="0" borderId="23" xfId="0" applyFont="1" applyBorder="1" applyAlignment="1"/>
    <xf numFmtId="0" fontId="0" fillId="0" borderId="24" xfId="0" applyFont="1" applyBorder="1" applyAlignment="1"/>
    <xf numFmtId="3" fontId="11" fillId="0" borderId="25" xfId="0" applyNumberFormat="1" applyFont="1" applyBorder="1"/>
    <xf numFmtId="3" fontId="14" fillId="0" borderId="26" xfId="0" applyNumberFormat="1" applyFont="1" applyBorder="1"/>
    <xf numFmtId="0" fontId="14" fillId="0" borderId="21" xfId="0" applyFont="1" applyBorder="1" applyAlignment="1">
      <alignment horizontal="left"/>
    </xf>
    <xf numFmtId="0" fontId="0" fillId="0" borderId="27" xfId="0" applyFont="1" applyBorder="1"/>
    <xf numFmtId="49" fontId="5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7" fillId="2" borderId="6" xfId="0" applyFont="1" applyFill="1" applyBorder="1"/>
    <xf numFmtId="44" fontId="0" fillId="0" borderId="15" xfId="1" applyFont="1" applyBorder="1" applyAlignment="1"/>
    <xf numFmtId="44" fontId="0" fillId="0" borderId="6" xfId="1" applyFont="1" applyBorder="1" applyAlignme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1"/>
  <sheetViews>
    <sheetView tabSelected="1" zoomScale="90" zoomScaleNormal="90" workbookViewId="0">
      <selection activeCell="E17" sqref="E17"/>
    </sheetView>
  </sheetViews>
  <sheetFormatPr defaultColWidth="14.44140625" defaultRowHeight="15" customHeight="1"/>
  <cols>
    <col min="1" max="1" width="20" customWidth="1"/>
    <col min="2" max="2" width="20" style="8" customWidth="1"/>
    <col min="3" max="3" width="24.21875" bestFit="1" customWidth="1"/>
    <col min="4" max="4" width="18.77734375" bestFit="1" customWidth="1"/>
    <col min="5" max="5" width="11.33203125" bestFit="1" customWidth="1"/>
    <col min="6" max="6" width="12.6640625" bestFit="1" customWidth="1"/>
    <col min="7" max="7" width="9.6640625" customWidth="1"/>
    <col min="8" max="12" width="8.6640625" customWidth="1"/>
    <col min="13" max="13" width="10.77734375" bestFit="1" customWidth="1"/>
    <col min="14" max="21" width="8.6640625" customWidth="1"/>
  </cols>
  <sheetData>
    <row r="1" spans="1:19" s="8" customFormat="1" ht="15" customHeight="1" thickBot="1"/>
    <row r="2" spans="1:19" ht="18.600000000000001" thickBot="1">
      <c r="A2" s="56" t="s">
        <v>27</v>
      </c>
      <c r="B2" s="34"/>
      <c r="C2" s="16"/>
      <c r="D2" s="16"/>
      <c r="E2" s="16"/>
      <c r="F2" s="17"/>
      <c r="N2" s="2"/>
      <c r="R2" s="4"/>
      <c r="S2" s="4"/>
    </row>
    <row r="3" spans="1:19" ht="14.25" customHeight="1">
      <c r="A3" s="10"/>
      <c r="B3" s="9"/>
      <c r="C3" s="9"/>
      <c r="D3" s="9"/>
      <c r="E3" s="9"/>
      <c r="F3" s="11"/>
      <c r="N3" s="2"/>
      <c r="R3" s="4"/>
      <c r="S3" s="4"/>
    </row>
    <row r="4" spans="1:19" ht="14.25" customHeight="1">
      <c r="A4" s="80" t="s">
        <v>19</v>
      </c>
      <c r="B4" s="57" t="s">
        <v>21</v>
      </c>
      <c r="C4" s="58" t="s">
        <v>0</v>
      </c>
      <c r="D4" s="59" t="s">
        <v>1</v>
      </c>
      <c r="E4" s="60" t="s">
        <v>2</v>
      </c>
      <c r="F4" s="61" t="s">
        <v>3</v>
      </c>
      <c r="N4" s="2"/>
      <c r="R4" s="4"/>
      <c r="S4" s="4"/>
    </row>
    <row r="5" spans="1:19" ht="14.25" customHeight="1">
      <c r="A5" s="81"/>
      <c r="B5" s="20"/>
      <c r="C5" s="20"/>
      <c r="D5" s="20"/>
      <c r="E5" s="20" t="s">
        <v>12</v>
      </c>
      <c r="F5" s="18" t="s">
        <v>4</v>
      </c>
      <c r="N5" s="2"/>
      <c r="R5" s="4"/>
      <c r="S5" s="4"/>
    </row>
    <row r="6" spans="1:19" ht="14.25" customHeight="1">
      <c r="A6" s="82" t="s">
        <v>13</v>
      </c>
      <c r="B6" s="21" t="s">
        <v>22</v>
      </c>
      <c r="C6" s="23" t="s">
        <v>14</v>
      </c>
      <c r="D6" s="25" t="s">
        <v>15</v>
      </c>
      <c r="E6" s="28">
        <v>1452</v>
      </c>
      <c r="F6" s="19">
        <v>252</v>
      </c>
      <c r="N6" s="2"/>
      <c r="R6" s="4"/>
      <c r="S6" s="4"/>
    </row>
    <row r="7" spans="1:19" ht="14.25" customHeight="1">
      <c r="A7" s="83"/>
      <c r="B7" s="22"/>
      <c r="C7" s="24"/>
      <c r="D7" s="26"/>
      <c r="E7" s="29"/>
      <c r="F7" s="12"/>
      <c r="N7" s="2"/>
      <c r="R7" s="4"/>
      <c r="S7" s="4"/>
    </row>
    <row r="8" spans="1:19" ht="14.25" customHeight="1">
      <c r="A8" s="83"/>
      <c r="B8" s="22"/>
      <c r="C8" s="24"/>
      <c r="D8" s="27"/>
      <c r="E8" s="29"/>
      <c r="F8" s="12"/>
      <c r="N8" s="2"/>
      <c r="R8" s="4"/>
      <c r="S8" s="4"/>
    </row>
    <row r="9" spans="1:19" ht="14.25" customHeight="1">
      <c r="A9" s="83"/>
      <c r="B9" s="22"/>
      <c r="C9" s="24"/>
      <c r="D9" s="27"/>
      <c r="E9" s="29"/>
      <c r="F9" s="13"/>
      <c r="N9" s="2"/>
      <c r="R9" s="4"/>
      <c r="S9" s="4"/>
    </row>
    <row r="10" spans="1:19" ht="14.25" customHeight="1">
      <c r="A10" s="83"/>
      <c r="B10" s="22"/>
      <c r="C10" s="24"/>
      <c r="D10" s="27"/>
      <c r="E10" s="29"/>
      <c r="F10" s="13"/>
      <c r="N10" s="2"/>
      <c r="R10" s="4"/>
      <c r="S10" s="4"/>
    </row>
    <row r="11" spans="1:19" ht="14.25" customHeight="1">
      <c r="A11" s="83"/>
      <c r="B11" s="22"/>
      <c r="C11" s="24"/>
      <c r="D11" s="27"/>
      <c r="E11" s="29"/>
      <c r="F11" s="13"/>
      <c r="N11" s="2"/>
      <c r="R11" s="4"/>
      <c r="S11" s="4"/>
    </row>
    <row r="12" spans="1:19" ht="14.25" customHeight="1">
      <c r="A12" s="83"/>
      <c r="B12" s="22"/>
      <c r="C12" s="24"/>
      <c r="D12" s="27"/>
      <c r="E12" s="29"/>
      <c r="F12" s="13"/>
      <c r="N12" s="2"/>
      <c r="R12" s="4"/>
      <c r="S12" s="4"/>
    </row>
    <row r="13" spans="1:19" ht="14.25" customHeight="1" thickBot="1">
      <c r="A13" s="83"/>
      <c r="B13" s="22"/>
      <c r="C13" s="24"/>
      <c r="D13" s="26"/>
      <c r="E13" s="29"/>
      <c r="F13" s="13"/>
      <c r="N13" s="2"/>
    </row>
    <row r="14" spans="1:19" ht="14.25" customHeight="1" thickBot="1">
      <c r="A14" s="33" t="s">
        <v>18</v>
      </c>
      <c r="B14" s="35"/>
      <c r="C14" s="14"/>
      <c r="D14" s="15"/>
      <c r="E14" s="30">
        <f>SUM(E6:E12)</f>
        <v>1452</v>
      </c>
      <c r="F14" s="31">
        <f t="shared" ref="F14" si="0">SUM(F6:F12)</f>
        <v>252</v>
      </c>
    </row>
    <row r="15" spans="1:19" s="7" customFormat="1" ht="14.25" customHeight="1"/>
    <row r="16" spans="1:19" ht="14.25" customHeight="1"/>
    <row r="17" spans="1:14" ht="14.25" customHeight="1"/>
    <row r="18" spans="1:14" ht="14.25" customHeight="1">
      <c r="F18" s="3"/>
      <c r="M18" s="4"/>
    </row>
    <row r="19" spans="1:14" ht="14.25" customHeight="1">
      <c r="N19" s="5"/>
    </row>
    <row r="20" spans="1:14" ht="14.25" customHeight="1">
      <c r="N20" s="5"/>
    </row>
    <row r="21" spans="1:14" ht="14.25" customHeight="1">
      <c r="H21" s="5"/>
      <c r="N21" s="5"/>
    </row>
    <row r="22" spans="1:14" ht="14.25" customHeight="1">
      <c r="H22" s="5"/>
      <c r="N22" s="5"/>
    </row>
    <row r="23" spans="1:14" ht="14.25" customHeight="1">
      <c r="H23" s="5"/>
      <c r="N23" s="5"/>
    </row>
    <row r="24" spans="1:14" ht="14.25" customHeight="1">
      <c r="H24" s="5"/>
      <c r="N24" s="5"/>
    </row>
    <row r="25" spans="1:14" ht="14.25" customHeight="1">
      <c r="H25" s="5"/>
      <c r="N25" s="5"/>
    </row>
    <row r="26" spans="1:14" ht="14.25" customHeight="1">
      <c r="H26" s="5"/>
      <c r="N26" s="5"/>
    </row>
    <row r="27" spans="1:14" ht="14.25" customHeight="1">
      <c r="A27" s="5"/>
      <c r="H27" s="5"/>
      <c r="N27" s="5"/>
    </row>
    <row r="28" spans="1:14" ht="14.25" customHeight="1">
      <c r="A28" s="5"/>
      <c r="H28" s="5"/>
      <c r="M28" s="5"/>
      <c r="N28" s="5"/>
    </row>
    <row r="29" spans="1:14" ht="14.25" customHeight="1">
      <c r="A29" s="5"/>
      <c r="H29" s="5"/>
      <c r="N29" s="5"/>
    </row>
    <row r="30" spans="1:14" ht="14.25" customHeight="1">
      <c r="A30" s="5"/>
      <c r="N30" s="5"/>
    </row>
    <row r="31" spans="1:14" ht="14.25" customHeight="1">
      <c r="A31" s="5"/>
      <c r="F31" s="5"/>
      <c r="N31" s="5"/>
    </row>
    <row r="32" spans="1:14" ht="14.25" customHeight="1"/>
    <row r="33" s="7" customFormat="1" ht="1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</sheetData>
  <phoneticPr fontId="2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18"/>
  <sheetViews>
    <sheetView workbookViewId="0">
      <selection activeCell="H7" sqref="H7"/>
    </sheetView>
  </sheetViews>
  <sheetFormatPr defaultColWidth="14.44140625" defaultRowHeight="15" customHeight="1"/>
  <cols>
    <col min="1" max="1" width="16.109375" customWidth="1"/>
    <col min="2" max="2" width="14.21875" style="8" bestFit="1" customWidth="1"/>
    <col min="3" max="3" width="28.21875" bestFit="1" customWidth="1"/>
    <col min="4" max="4" width="15.33203125" bestFit="1" customWidth="1"/>
    <col min="5" max="5" width="11.5546875" bestFit="1" customWidth="1"/>
    <col min="6" max="6" width="9.77734375" bestFit="1" customWidth="1"/>
    <col min="7" max="11" width="8.6640625" customWidth="1"/>
  </cols>
  <sheetData>
    <row r="1" spans="1:6" s="8" customFormat="1" ht="15" customHeight="1" thickBot="1"/>
    <row r="2" spans="1:6" s="8" customFormat="1" ht="18.600000000000001" thickBot="1">
      <c r="A2" s="32" t="s">
        <v>28</v>
      </c>
      <c r="B2" s="16"/>
      <c r="C2" s="16"/>
      <c r="D2" s="16"/>
      <c r="E2" s="16"/>
      <c r="F2" s="17"/>
    </row>
    <row r="3" spans="1:6" ht="14.25" customHeight="1" thickBot="1">
      <c r="A3" s="10"/>
      <c r="B3" s="9"/>
      <c r="C3" s="9"/>
      <c r="D3" s="9"/>
      <c r="E3" s="9"/>
      <c r="F3" s="11"/>
    </row>
    <row r="4" spans="1:6" ht="14.25" customHeight="1" thickBot="1">
      <c r="A4" s="62" t="s">
        <v>23</v>
      </c>
      <c r="B4" s="63" t="s">
        <v>21</v>
      </c>
      <c r="C4" s="63" t="s">
        <v>0</v>
      </c>
      <c r="D4" s="64" t="s">
        <v>9</v>
      </c>
      <c r="E4" s="63" t="s">
        <v>10</v>
      </c>
      <c r="F4" s="65" t="s">
        <v>11</v>
      </c>
    </row>
    <row r="5" spans="1:6" ht="14.25" customHeight="1">
      <c r="A5" s="40"/>
      <c r="B5" s="40"/>
      <c r="C5" s="40"/>
      <c r="D5" s="45"/>
      <c r="E5" s="40"/>
      <c r="F5" s="36"/>
    </row>
    <row r="6" spans="1:6" ht="14.25" customHeight="1">
      <c r="A6" s="41">
        <v>2019001</v>
      </c>
      <c r="B6" s="43">
        <v>43501</v>
      </c>
      <c r="C6" s="42" t="s">
        <v>17</v>
      </c>
      <c r="D6" s="90">
        <v>2500</v>
      </c>
      <c r="E6" s="90">
        <f>D6/1.21</f>
        <v>2066.1157024793388</v>
      </c>
      <c r="F6" s="91">
        <f>D6-E6</f>
        <v>433.88429752066122</v>
      </c>
    </row>
    <row r="7" spans="1:6" s="6" customFormat="1" ht="14.25" customHeight="1">
      <c r="A7" s="27">
        <v>2019002</v>
      </c>
      <c r="B7" s="44">
        <v>43527</v>
      </c>
      <c r="C7" s="42" t="s">
        <v>20</v>
      </c>
      <c r="D7" s="90">
        <v>2000</v>
      </c>
      <c r="E7" s="90">
        <f>D7/1.21</f>
        <v>1652.8925619834711</v>
      </c>
      <c r="F7" s="91">
        <f>D7-E7</f>
        <v>347.10743801652893</v>
      </c>
    </row>
    <row r="8" spans="1:6" s="6" customFormat="1" ht="14.25" customHeight="1">
      <c r="A8" s="27"/>
      <c r="B8" s="27"/>
      <c r="C8" s="27"/>
      <c r="D8" s="90"/>
      <c r="E8" s="90"/>
      <c r="F8" s="91"/>
    </row>
    <row r="9" spans="1:6" s="6" customFormat="1" ht="14.25" customHeight="1">
      <c r="A9" s="27"/>
      <c r="B9" s="27"/>
      <c r="C9" s="27"/>
      <c r="D9" s="27"/>
      <c r="E9" s="47"/>
      <c r="F9" s="37"/>
    </row>
    <row r="10" spans="1:6" s="6" customFormat="1" ht="14.25" customHeight="1">
      <c r="A10" s="27"/>
      <c r="B10" s="27"/>
      <c r="C10" s="27"/>
      <c r="D10" s="46"/>
      <c r="E10" s="48"/>
      <c r="F10" s="38"/>
    </row>
    <row r="11" spans="1:6" ht="14.25" customHeight="1">
      <c r="A11" s="42"/>
      <c r="B11" s="42"/>
      <c r="C11" s="42"/>
      <c r="D11" s="27"/>
      <c r="E11" s="49"/>
      <c r="F11" s="39"/>
    </row>
    <row r="12" spans="1:6" ht="14.25" customHeight="1" thickBot="1">
      <c r="A12" s="42"/>
      <c r="B12" s="42"/>
      <c r="C12" s="42"/>
      <c r="D12" s="27"/>
      <c r="E12" s="49"/>
      <c r="F12" s="39"/>
    </row>
    <row r="13" spans="1:6" s="7" customFormat="1" ht="14.25" customHeight="1" thickBot="1">
      <c r="A13" s="53" t="s">
        <v>16</v>
      </c>
      <c r="B13" s="54"/>
      <c r="C13" s="55"/>
      <c r="D13" s="52">
        <f>SUM(D6:D10)</f>
        <v>4500</v>
      </c>
      <c r="E13" s="50">
        <f>SUM(E6:E10)</f>
        <v>3719.0082644628101</v>
      </c>
      <c r="F13" s="51">
        <f>SUM(F6:F10)</f>
        <v>780.99173553719015</v>
      </c>
    </row>
    <row r="14" spans="1:6" ht="13.8" customHeight="1"/>
    <row r="15" spans="1:6" ht="13.8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</sheetData>
  <phoneticPr fontId="2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76"/>
  <sheetViews>
    <sheetView workbookViewId="0">
      <selection activeCell="C19" sqref="C19"/>
    </sheetView>
  </sheetViews>
  <sheetFormatPr defaultColWidth="14.44140625" defaultRowHeight="15" customHeight="1"/>
  <cols>
    <col min="1" max="1" width="34.88671875" bestFit="1" customWidth="1"/>
    <col min="2" max="2" width="15.5546875" style="8" bestFit="1" customWidth="1"/>
    <col min="3" max="3" width="14" bestFit="1" customWidth="1"/>
    <col min="4" max="4" width="17.21875" bestFit="1" customWidth="1"/>
    <col min="5" max="15" width="8.6640625" customWidth="1"/>
  </cols>
  <sheetData>
    <row r="1" spans="1:4" s="8" customFormat="1" ht="15" customHeight="1" thickBot="1"/>
    <row r="2" spans="1:4" s="9" customFormat="1" ht="14.25" customHeight="1">
      <c r="A2" s="84" t="s">
        <v>29</v>
      </c>
      <c r="B2" s="85"/>
      <c r="C2" s="85"/>
      <c r="D2" s="86"/>
    </row>
    <row r="3" spans="1:4" s="9" customFormat="1" ht="14.25" customHeight="1">
      <c r="A3" s="87"/>
      <c r="B3" s="88"/>
      <c r="C3" s="88"/>
      <c r="D3" s="89"/>
    </row>
    <row r="4" spans="1:4" s="9" customFormat="1" ht="14.25" customHeight="1">
      <c r="A4" s="67"/>
      <c r="B4" s="66"/>
      <c r="C4" s="66"/>
      <c r="D4" s="68"/>
    </row>
    <row r="5" spans="1:4" s="9" customFormat="1" ht="18">
      <c r="A5" s="72" t="s">
        <v>5</v>
      </c>
      <c r="B5" s="70" t="s">
        <v>6</v>
      </c>
      <c r="C5" s="70" t="s">
        <v>7</v>
      </c>
      <c r="D5" s="73"/>
    </row>
    <row r="6" spans="1:4" s="9" customFormat="1" ht="14.25" customHeight="1">
      <c r="A6" s="74" t="s">
        <v>24</v>
      </c>
      <c r="B6" s="71" t="s">
        <v>25</v>
      </c>
      <c r="C6" s="71" t="s">
        <v>8</v>
      </c>
      <c r="D6" s="75" t="s">
        <v>26</v>
      </c>
    </row>
    <row r="7" spans="1:4" s="9" customFormat="1" ht="14.4">
      <c r="A7" s="76"/>
      <c r="B7" s="27"/>
      <c r="C7" s="27"/>
      <c r="D7" s="77"/>
    </row>
    <row r="8" spans="1:4" s="9" customFormat="1" ht="14.25" customHeight="1" thickBot="1">
      <c r="A8" s="78">
        <f>Verkoop!E13</f>
        <v>3719.0082644628101</v>
      </c>
      <c r="B8" s="69">
        <f>Verkoop!F6</f>
        <v>433.88429752066122</v>
      </c>
      <c r="C8" s="69">
        <f>Inkoop!F14</f>
        <v>252</v>
      </c>
      <c r="D8" s="79">
        <f>B8-C8</f>
        <v>181.88429752066122</v>
      </c>
    </row>
    <row r="9" spans="1:4" ht="14.25" customHeight="1">
      <c r="C9" s="1"/>
    </row>
    <row r="10" spans="1:4" ht="14.25" customHeight="1"/>
    <row r="11" spans="1:4" ht="14.25" customHeight="1"/>
    <row r="12" spans="1:4" ht="14.25" customHeight="1"/>
    <row r="13" spans="1:4" ht="14.25" customHeight="1"/>
    <row r="14" spans="1:4" ht="14.25" customHeight="1"/>
    <row r="15" spans="1:4" ht="14.25" customHeight="1"/>
    <row r="16" spans="1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</sheetData>
  <mergeCells count="1">
    <mergeCell ref="A2:D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Inkoop</vt:lpstr>
      <vt:lpstr>Verkoop</vt:lpstr>
      <vt:lpstr>BTW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y530-15ich</cp:lastModifiedBy>
  <dcterms:created xsi:type="dcterms:W3CDTF">2019-07-17T10:33:50Z</dcterms:created>
  <dcterms:modified xsi:type="dcterms:W3CDTF">2021-10-03T06:32:20Z</dcterms:modified>
</cp:coreProperties>
</file>